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<sst xmlns="http://schemas.openxmlformats.org/spreadsheetml/2006/main" count="177" uniqueCount="110">
  <si>
    <t>法定点検 年間スケジュール表</t>
  </si>
  <si>
    <t>物件名</t>
  </si>
  <si>
    <t/>
  </si>
  <si>
    <t>用途・延床</t>
  </si>
  <si>
    <t>年度</t>
  </si>
  <si>
    <t>点検名称</t>
  </si>
  <si>
    <t>根拠法・条項</t>
  </si>
  <si>
    <t>対象設備・箇所</t>
  </si>
  <si>
    <t>点検周期</t>
  </si>
  <si>
    <t>報告周期</t>
  </si>
  <si>
    <t>担当（自社／委託先）</t>
  </si>
  <si>
    <t>前回実施日</t>
  </si>
  <si>
    <t xml:space="preserve">次回予定日
（自動計算）</t>
  </si>
  <si>
    <t>残日数</t>
  </si>
  <si>
    <t xml:space="preserve">報告書
提出日</t>
  </si>
  <si>
    <t>備考</t>
  </si>
  <si>
    <t>【ご利用にあたって】本様式は一般的な点検項目を整理した参考資料です。法令で定められた特定の様式ではありません。</t>
  </si>
  <si>
    <t>【根拠となる法令等】消防法17条の3の3／建築基準法12条／水道法34条の2／建築物衛生法／電気事業法42条／浄化槽法10条・11条 ほか。点検の要否・周期は建物の用途・規模・設備の有無により異なります。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</si>
  <si>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</si>
  <si>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</si>
  <si>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https://tenkenban.com/template/hotei-tenken-schedule/　　更新日 2026-08-01</t>
  </si>
  <si>
    <t>法定点検 年間スケジュール表　【記入例】</t>
  </si>
  <si>
    <t>○○ビル</t>
  </si>
  <si>
    <t>事務所 3,200㎡</t>
  </si>
  <si>
    <t>2026年度</t>
  </si>
  <si>
    <t>消防用設備 機器点検</t>
  </si>
  <si>
    <t>消防法17条の3の3</t>
  </si>
  <si>
    <t>消火器・自火報・誘導灯</t>
  </si>
  <si>
    <t>6ヶ月</t>
  </si>
  <si>
    <t>1年</t>
  </si>
  <si>
    <t>○○防災</t>
  </si>
  <si>
    <t>特定防火対象物のため報告は1年ごと</t>
  </si>
  <si>
    <t>消防用設備 総合点検</t>
  </si>
  <si>
    <t>同上</t>
  </si>
  <si>
    <t>点検と報告で周期が異なる</t>
  </si>
  <si>
    <t>特定建築物 定期調査</t>
  </si>
  <si>
    <t>建築基準法12条1項</t>
  </si>
  <si>
    <t>建物本体</t>
  </si>
  <si>
    <t>3年</t>
  </si>
  <si>
    <t>△△設備</t>
  </si>
  <si>
    <t>特定行政庁の指定を要確認</t>
  </si>
  <si>
    <t>建築設備 定期検査</t>
  </si>
  <si>
    <t>建築基準法12条3項</t>
  </si>
  <si>
    <t>換気・排煙・非常照明</t>
  </si>
  <si>
    <t>防火設備 定期検査</t>
  </si>
  <si>
    <t>防火扉・防火シャッター</t>
  </si>
  <si>
    <t>昇降機 定期検査</t>
  </si>
  <si>
    <t>エレベーター2基</t>
  </si>
  <si>
    <t>昇降機メーカー</t>
  </si>
  <si>
    <t>貯水槽清掃</t>
  </si>
  <si>
    <t>水道法34条の2ほか</t>
  </si>
  <si>
    <t>受水槽・高置水槽</t>
  </si>
  <si>
    <t>—</t>
  </si>
  <si>
    <t>□□管理</t>
  </si>
  <si>
    <t>簡易専用水道（有効容量10㎥超）</t>
  </si>
  <si>
    <t>簡易専用水道 検査</t>
  </si>
  <si>
    <t>水道法34条の2</t>
  </si>
  <si>
    <t>登録検査機関</t>
  </si>
  <si>
    <t>登録検査機関の検査を要する</t>
  </si>
  <si>
    <t>空気環境測定</t>
  </si>
  <si>
    <t>建築物衛生法</t>
  </si>
  <si>
    <t>事務室 各階</t>
  </si>
  <si>
    <t>2ヶ月</t>
  </si>
  <si>
    <t>2ヶ月以内ごと＝年6回</t>
  </si>
  <si>
    <t>自家用電気工作物 月次点検</t>
  </si>
  <si>
    <t>電気事業法42条</t>
  </si>
  <si>
    <t>キュービクル</t>
  </si>
  <si>
    <t>1ヶ月</t>
  </si>
  <si>
    <t>電気保安法人</t>
  </si>
  <si>
    <t>保安規程による</t>
  </si>
  <si>
    <t>自家用電気工作物 年次点検</t>
  </si>
  <si>
    <t>停電作業。テナント調整が必要</t>
  </si>
  <si>
    <t>浄化槽 保守点検</t>
  </si>
  <si>
    <t>浄化槽法10条</t>
  </si>
  <si>
    <t>浄化槽</t>
  </si>
  <si>
    <t>3ヶ月</t>
  </si>
  <si>
    <t>登録業者</t>
  </si>
  <si>
    <t>処理方式・人槽により回数が異なる</t>
  </si>
  <si>
    <t>浄化槽 清掃</t>
  </si>
  <si>
    <t>許可業者</t>
  </si>
  <si>
    <t>全ばっ気型は年2回</t>
  </si>
  <si>
    <t>浄化槽 法定検査（11条）</t>
  </si>
  <si>
    <t>浄化槽法11条</t>
  </si>
  <si>
    <t>指定検査機関</t>
  </si>
  <si>
    <t>毎年1回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</si>
  <si>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</si>
  <si>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</si>
  <si>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</si>
  <si>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</si>
  <si>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</si>
  <si>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</si>
  <si>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</si>
  <si>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</si>
  <si>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</si>
  <si>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</si>
  <si>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</si>
  <si>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</si>
  <si>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</si>
  <si>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</si>
  <si>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</si>
  <si>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</si>
  <si>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</si>
  <si>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</si>
  <si>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</si>
  <si>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消防法17条の3の3／建築基準法12条／水道法34条の2／建築物衛生法／電気事業法42条／浄化槽法10条・11条 ほか。点検の要否・周期は建物の用途・規模・設備の有無により異なります。</t>
  </si>
  <si>
    <t>■ 更新日</t>
  </si>
  <si>
    <t>2026-08-01</t>
  </si>
  <si>
    <t>■ 配布元</t>
  </si>
  <si>
    <t>点検板（TENKENBAN）　https://tenkenban.com/template/hotei-tenken-schedule/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</si>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</sst>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2">
    <dxf>
      <font>
        <b/>
        <color rgb="FFB4342A"/>
      </font>
    </dxf>
    <dxf>
      <font>
        <b/>
        <color rgb="FFB4342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26" customWidth="1"/>
    <col min="2" max="2" width="20" customWidth="1"/>
    <col min="3" max="3" width="18" customWidth="1"/>
    <col min="4" max="5" width="10" customWidth="1"/>
    <col min="6" max="6" width="16" customWidth="1"/>
    <col min="7" max="8" width="12" customWidth="1"/>
    <col min="9" max="9" width="8" customWidth="1"/>
    <col min="10" max="10" width="11" customWidth="1"/>
    <col min="11" max="11" width="20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9" x14ac:dyDescent="0.25">
      <c r="A2" s="2" t="s">
        <v>1</v>
      </c>
      <c r="B2" s="3" t="s">
        <v>2</v>
      </c>
      <c r="C2" s="3"/>
      <c r="D2" s="3"/>
      <c r="E2" s="2" t="s">
        <v>3</v>
      </c>
      <c r="F2" s="3" t="s">
        <v>2</v>
      </c>
      <c r="G2" s="3"/>
      <c r="H2" s="2" t="s">
        <v>4</v>
      </c>
      <c r="I2" s="3" t="s">
        <v>2</v>
      </c>
    </row>
    <row r="4" ht="34" customHeight="1" spans="1:11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ht="20" customHeight="1" spans="1:11" x14ac:dyDescent="0.25">
      <c r="A5" s="5"/>
      <c r="B5" s="5"/>
      <c r="C5" s="5"/>
      <c r="D5" s="6"/>
      <c r="E5" s="6"/>
      <c r="F5" s="5"/>
      <c r="G5" s="7"/>
      <c r="H5" s="7">
        <f>IF(OR(G5="",D5=""),"",EDATE(G5,IF(D5="1ヶ月",1,IF(D5="2ヶ月",2,IF(D5="3ヶ月",3,IF(D5="6ヶ月",6,IF(D5="3年",36,IF(D5="2年",24,12))))))))</f>
      </c>
      <c r="I5" s="6">
        <f>IF(H5="","",H5-TODAY())</f>
      </c>
      <c r="J5" s="7"/>
      <c r="K5" s="5"/>
    </row>
    <row r="6" ht="20" customHeight="1" spans="1:11" x14ac:dyDescent="0.25">
      <c r="A6" s="8"/>
      <c r="B6" s="8"/>
      <c r="C6" s="8"/>
      <c r="D6" s="9"/>
      <c r="E6" s="9"/>
      <c r="F6" s="8"/>
      <c r="G6" s="10"/>
      <c r="H6" s="10">
        <f>IF(OR(G6="",D6=""),"",EDATE(G6,IF(D6="1ヶ月",1,IF(D6="2ヶ月",2,IF(D6="3ヶ月",3,IF(D6="6ヶ月",6,IF(D6="3年",36,IF(D6="2年",24,12))))))))</f>
      </c>
      <c r="I6" s="9">
        <f>IF(H6="","",H6-TODAY())</f>
      </c>
      <c r="J6" s="10"/>
      <c r="K6" s="8"/>
    </row>
    <row r="7" ht="20" customHeight="1" spans="1:11" x14ac:dyDescent="0.25">
      <c r="A7" s="5"/>
      <c r="B7" s="5"/>
      <c r="C7" s="5"/>
      <c r="D7" s="6"/>
      <c r="E7" s="6"/>
      <c r="F7" s="5"/>
      <c r="G7" s="7"/>
      <c r="H7" s="7">
        <f>IF(OR(G7="",D7=""),"",EDATE(G7,IF(D7="1ヶ月",1,IF(D7="2ヶ月",2,IF(D7="3ヶ月",3,IF(D7="6ヶ月",6,IF(D7="3年",36,IF(D7="2年",24,12))))))))</f>
      </c>
      <c r="I7" s="6">
        <f>IF(H7="","",H7-TODAY())</f>
      </c>
      <c r="J7" s="7"/>
      <c r="K7" s="5"/>
    </row>
    <row r="8" ht="20" customHeight="1" spans="1:11" x14ac:dyDescent="0.25">
      <c r="A8" s="8"/>
      <c r="B8" s="8"/>
      <c r="C8" s="8"/>
      <c r="D8" s="9"/>
      <c r="E8" s="9"/>
      <c r="F8" s="8"/>
      <c r="G8" s="10"/>
      <c r="H8" s="10">
        <f>IF(OR(G8="",D8=""),"",EDATE(G8,IF(D8="1ヶ月",1,IF(D8="2ヶ月",2,IF(D8="3ヶ月",3,IF(D8="6ヶ月",6,IF(D8="3年",36,IF(D8="2年",24,12))))))))</f>
      </c>
      <c r="I8" s="9">
        <f>IF(H8="","",H8-TODAY())</f>
      </c>
      <c r="J8" s="10"/>
      <c r="K8" s="8"/>
    </row>
    <row r="9" ht="20" customHeight="1" spans="1:11" x14ac:dyDescent="0.25">
      <c r="A9" s="5"/>
      <c r="B9" s="5"/>
      <c r="C9" s="5"/>
      <c r="D9" s="6"/>
      <c r="E9" s="6"/>
      <c r="F9" s="5"/>
      <c r="G9" s="7"/>
      <c r="H9" s="7">
        <f>IF(OR(G9="",D9=""),"",EDATE(G9,IF(D9="1ヶ月",1,IF(D9="2ヶ月",2,IF(D9="3ヶ月",3,IF(D9="6ヶ月",6,IF(D9="3年",36,IF(D9="2年",24,12))))))))</f>
      </c>
      <c r="I9" s="6">
        <f>IF(H9="","",H9-TODAY())</f>
      </c>
      <c r="J9" s="7"/>
      <c r="K9" s="5"/>
    </row>
    <row r="10" ht="20" customHeight="1" spans="1:11" x14ac:dyDescent="0.25">
      <c r="A10" s="8"/>
      <c r="B10" s="8"/>
      <c r="C10" s="8"/>
      <c r="D10" s="9"/>
      <c r="E10" s="9"/>
      <c r="F10" s="8"/>
      <c r="G10" s="10"/>
      <c r="H10" s="10">
        <f>IF(OR(G10="",D10=""),"",EDATE(G10,IF(D10="1ヶ月",1,IF(D10="2ヶ月",2,IF(D10="3ヶ月",3,IF(D10="6ヶ月",6,IF(D10="3年",36,IF(D10="2年",24,12))))))))</f>
      </c>
      <c r="I10" s="9">
        <f>IF(H10="","",H10-TODAY())</f>
      </c>
      <c r="J10" s="10"/>
      <c r="K10" s="8"/>
    </row>
    <row r="11" ht="20" customHeight="1" spans="1:11" x14ac:dyDescent="0.25">
      <c r="A11" s="5"/>
      <c r="B11" s="5"/>
      <c r="C11" s="5"/>
      <c r="D11" s="6"/>
      <c r="E11" s="6"/>
      <c r="F11" s="5"/>
      <c r="G11" s="7"/>
      <c r="H11" s="7">
        <f>IF(OR(G11="",D11=""),"",EDATE(G11,IF(D11="1ヶ月",1,IF(D11="2ヶ月",2,IF(D11="3ヶ月",3,IF(D11="6ヶ月",6,IF(D11="3年",36,IF(D11="2年",24,12))))))))</f>
      </c>
      <c r="I11" s="6">
        <f>IF(H11="","",H11-TODAY())</f>
      </c>
      <c r="J11" s="7"/>
      <c r="K11" s="5"/>
    </row>
    <row r="12" ht="20" customHeight="1" spans="1:11" x14ac:dyDescent="0.25">
      <c r="A12" s="8"/>
      <c r="B12" s="8"/>
      <c r="C12" s="8"/>
      <c r="D12" s="9"/>
      <c r="E12" s="9"/>
      <c r="F12" s="8"/>
      <c r="G12" s="10"/>
      <c r="H12" s="10">
        <f>IF(OR(G12="",D12=""),"",EDATE(G12,IF(D12="1ヶ月",1,IF(D12="2ヶ月",2,IF(D12="3ヶ月",3,IF(D12="6ヶ月",6,IF(D12="3年",36,IF(D12="2年",24,12))))))))</f>
      </c>
      <c r="I12" s="9">
        <f>IF(H12="","",H12-TODAY())</f>
      </c>
      <c r="J12" s="10"/>
      <c r="K12" s="8"/>
    </row>
    <row r="13" ht="20" customHeight="1" spans="1:11" x14ac:dyDescent="0.25">
      <c r="A13" s="5"/>
      <c r="B13" s="5"/>
      <c r="C13" s="5"/>
      <c r="D13" s="6"/>
      <c r="E13" s="6"/>
      <c r="F13" s="5"/>
      <c r="G13" s="7"/>
      <c r="H13" s="7">
        <f>IF(OR(G13="",D13=""),"",EDATE(G13,IF(D13="1ヶ月",1,IF(D13="2ヶ月",2,IF(D13="3ヶ月",3,IF(D13="6ヶ月",6,IF(D13="3年",36,IF(D13="2年",24,12))))))))</f>
      </c>
      <c r="I13" s="6">
        <f>IF(H13="","",H13-TODAY())</f>
      </c>
      <c r="J13" s="7"/>
      <c r="K13" s="5"/>
    </row>
    <row r="14" ht="20" customHeight="1" spans="1:11" x14ac:dyDescent="0.25">
      <c r="A14" s="8"/>
      <c r="B14" s="8"/>
      <c r="C14" s="8"/>
      <c r="D14" s="9"/>
      <c r="E14" s="9"/>
      <c r="F14" s="8"/>
      <c r="G14" s="10"/>
      <c r="H14" s="10">
        <f>IF(OR(G14="",D14=""),"",EDATE(G14,IF(D14="1ヶ月",1,IF(D14="2ヶ月",2,IF(D14="3ヶ月",3,IF(D14="6ヶ月",6,IF(D14="3年",36,IF(D14="2年",24,12))))))))</f>
      </c>
      <c r="I14" s="9">
        <f>IF(H14="","",H14-TODAY())</f>
      </c>
      <c r="J14" s="10"/>
      <c r="K14" s="8"/>
    </row>
    <row r="15" ht="20" customHeight="1" spans="1:11" x14ac:dyDescent="0.25">
      <c r="A15" s="5"/>
      <c r="B15" s="5"/>
      <c r="C15" s="5"/>
      <c r="D15" s="6"/>
      <c r="E15" s="6"/>
      <c r="F15" s="5"/>
      <c r="G15" s="7"/>
      <c r="H15" s="7">
        <f>IF(OR(G15="",D15=""),"",EDATE(G15,IF(D15="1ヶ月",1,IF(D15="2ヶ月",2,IF(D15="3ヶ月",3,IF(D15="6ヶ月",6,IF(D15="3年",36,IF(D15="2年",24,12))))))))</f>
      </c>
      <c r="I15" s="6">
        <f>IF(H15="","",H15-TODAY())</f>
      </c>
      <c r="J15" s="7"/>
      <c r="K15" s="5"/>
    </row>
    <row r="16" ht="20" customHeight="1" spans="1:11" x14ac:dyDescent="0.25">
      <c r="A16" s="8"/>
      <c r="B16" s="8"/>
      <c r="C16" s="8"/>
      <c r="D16" s="9"/>
      <c r="E16" s="9"/>
      <c r="F16" s="8"/>
      <c r="G16" s="10"/>
      <c r="H16" s="10">
        <f>IF(OR(G16="",D16=""),"",EDATE(G16,IF(D16="1ヶ月",1,IF(D16="2ヶ月",2,IF(D16="3ヶ月",3,IF(D16="6ヶ月",6,IF(D16="3年",36,IF(D16="2年",24,12))))))))</f>
      </c>
      <c r="I16" s="9">
        <f>IF(H16="","",H16-TODAY())</f>
      </c>
      <c r="J16" s="10"/>
      <c r="K16" s="8"/>
    </row>
    <row r="17" ht="20" customHeight="1" spans="1:11" x14ac:dyDescent="0.25">
      <c r="A17" s="5"/>
      <c r="B17" s="5"/>
      <c r="C17" s="5"/>
      <c r="D17" s="6"/>
      <c r="E17" s="6"/>
      <c r="F17" s="5"/>
      <c r="G17" s="7"/>
      <c r="H17" s="7">
        <f>IF(OR(G17="",D17=""),"",EDATE(G17,IF(D17="1ヶ月",1,IF(D17="2ヶ月",2,IF(D17="3ヶ月",3,IF(D17="6ヶ月",6,IF(D17="3年",36,IF(D17="2年",24,12))))))))</f>
      </c>
      <c r="I17" s="6">
        <f>IF(H17="","",H17-TODAY())</f>
      </c>
      <c r="J17" s="7"/>
      <c r="K17" s="5"/>
    </row>
    <row r="18" ht="20" customHeight="1" spans="1:11" x14ac:dyDescent="0.25">
      <c r="A18" s="8"/>
      <c r="B18" s="8"/>
      <c r="C18" s="8"/>
      <c r="D18" s="9"/>
      <c r="E18" s="9"/>
      <c r="F18" s="8"/>
      <c r="G18" s="10"/>
      <c r="H18" s="10">
        <f>IF(OR(G18="",D18=""),"",EDATE(G18,IF(D18="1ヶ月",1,IF(D18="2ヶ月",2,IF(D18="3ヶ月",3,IF(D18="6ヶ月",6,IF(D18="3年",36,IF(D18="2年",24,12))))))))</f>
      </c>
      <c r="I18" s="9">
        <f>IF(H18="","",H18-TODAY())</f>
      </c>
      <c r="J18" s="10"/>
      <c r="K18" s="8"/>
    </row>
    <row r="19" ht="20" customHeight="1" spans="1:11" x14ac:dyDescent="0.25">
      <c r="A19" s="5"/>
      <c r="B19" s="5"/>
      <c r="C19" s="5"/>
      <c r="D19" s="6"/>
      <c r="E19" s="6"/>
      <c r="F19" s="5"/>
      <c r="G19" s="7"/>
      <c r="H19" s="7">
        <f>IF(OR(G19="",D19=""),"",EDATE(G19,IF(D19="1ヶ月",1,IF(D19="2ヶ月",2,IF(D19="3ヶ月",3,IF(D19="6ヶ月",6,IF(D19="3年",36,IF(D19="2年",24,12))))))))</f>
      </c>
      <c r="I19" s="6">
        <f>IF(H19="","",H19-TODAY())</f>
      </c>
      <c r="J19" s="7"/>
      <c r="K19" s="5"/>
    </row>
    <row r="20" ht="20" customHeight="1" spans="1:11" x14ac:dyDescent="0.25">
      <c r="A20" s="8"/>
      <c r="B20" s="8"/>
      <c r="C20" s="8"/>
      <c r="D20" s="9"/>
      <c r="E20" s="9"/>
      <c r="F20" s="8"/>
      <c r="G20" s="10"/>
      <c r="H20" s="10">
        <f>IF(OR(G20="",D20=""),"",EDATE(G20,IF(D20="1ヶ月",1,IF(D20="2ヶ月",2,IF(D20="3ヶ月",3,IF(D20="6ヶ月",6,IF(D20="3年",36,IF(D20="2年",24,12))))))))</f>
      </c>
      <c r="I20" s="9">
        <f>IF(H20="","",H20-TODAY())</f>
      </c>
      <c r="J20" s="10"/>
      <c r="K20" s="8"/>
    </row>
    <row r="21" ht="20" customHeight="1" spans="1:11" x14ac:dyDescent="0.25">
      <c r="A21" s="5"/>
      <c r="B21" s="5"/>
      <c r="C21" s="5"/>
      <c r="D21" s="6"/>
      <c r="E21" s="6"/>
      <c r="F21" s="5"/>
      <c r="G21" s="7"/>
      <c r="H21" s="7">
        <f>IF(OR(G21="",D21=""),"",EDATE(G21,IF(D21="1ヶ月",1,IF(D21="2ヶ月",2,IF(D21="3ヶ月",3,IF(D21="6ヶ月",6,IF(D21="3年",36,IF(D21="2年",24,12))))))))</f>
      </c>
      <c r="I21" s="6">
        <f>IF(H21="","",H21-TODAY())</f>
      </c>
      <c r="J21" s="7"/>
      <c r="K21" s="5"/>
    </row>
    <row r="22" ht="20" customHeight="1" spans="1:11" x14ac:dyDescent="0.25">
      <c r="A22" s="8"/>
      <c r="B22" s="8"/>
      <c r="C22" s="8"/>
      <c r="D22" s="9"/>
      <c r="E22" s="9"/>
      <c r="F22" s="8"/>
      <c r="G22" s="10"/>
      <c r="H22" s="10">
        <f>IF(OR(G22="",D22=""),"",EDATE(G22,IF(D22="1ヶ月",1,IF(D22="2ヶ月",2,IF(D22="3ヶ月",3,IF(D22="6ヶ月",6,IF(D22="3年",36,IF(D22="2年",24,12))))))))</f>
      </c>
      <c r="I22" s="9">
        <f>IF(H22="","",H22-TODAY())</f>
      </c>
      <c r="J22" s="10"/>
      <c r="K22" s="8"/>
    </row>
    <row r="23" ht="20" customHeight="1" spans="1:11" x14ac:dyDescent="0.25">
      <c r="A23" s="5"/>
      <c r="B23" s="5"/>
      <c r="C23" s="5"/>
      <c r="D23" s="6"/>
      <c r="E23" s="6"/>
      <c r="F23" s="5"/>
      <c r="G23" s="7"/>
      <c r="H23" s="7">
        <f>IF(OR(G23="",D23=""),"",EDATE(G23,IF(D23="1ヶ月",1,IF(D23="2ヶ月",2,IF(D23="3ヶ月",3,IF(D23="6ヶ月",6,IF(D23="3年",36,IF(D23="2年",24,12))))))))</f>
      </c>
      <c r="I23" s="6">
        <f>IF(H23="","",H23-TODAY())</f>
      </c>
      <c r="J23" s="7"/>
      <c r="K23" s="5"/>
    </row>
    <row r="24" ht="20" customHeight="1" spans="1:11" x14ac:dyDescent="0.25">
      <c r="A24" s="8"/>
      <c r="B24" s="8"/>
      <c r="C24" s="8"/>
      <c r="D24" s="9"/>
      <c r="E24" s="9"/>
      <c r="F24" s="8"/>
      <c r="G24" s="10"/>
      <c r="H24" s="10">
        <f>IF(OR(G24="",D24=""),"",EDATE(G24,IF(D24="1ヶ月",1,IF(D24="2ヶ月",2,IF(D24="3ヶ月",3,IF(D24="6ヶ月",6,IF(D24="3年",36,IF(D24="2年",24,12))))))))</f>
      </c>
      <c r="I24" s="9">
        <f>IF(H24="","",H24-TODAY())</f>
      </c>
      <c r="J24" s="10"/>
      <c r="K24" s="8"/>
    </row>
    <row r="25" ht="20" customHeight="1" spans="1:11" x14ac:dyDescent="0.25">
      <c r="A25" s="5"/>
      <c r="B25" s="5"/>
      <c r="C25" s="5"/>
      <c r="D25" s="6"/>
      <c r="E25" s="6"/>
      <c r="F25" s="5"/>
      <c r="G25" s="7"/>
      <c r="H25" s="7">
        <f>IF(OR(G25="",D25=""),"",EDATE(G25,IF(D25="1ヶ月",1,IF(D25="2ヶ月",2,IF(D25="3ヶ月",3,IF(D25="6ヶ月",6,IF(D25="3年",36,IF(D25="2年",24,12))))))))</f>
      </c>
      <c r="I25" s="6">
        <f>IF(H25="","",H25-TODAY())</f>
      </c>
      <c r="J25" s="7"/>
      <c r="K25" s="5"/>
    </row>
    <row r="26" ht="20" customHeight="1" spans="1:11" x14ac:dyDescent="0.25">
      <c r="A26" s="8"/>
      <c r="B26" s="8"/>
      <c r="C26" s="8"/>
      <c r="D26" s="9"/>
      <c r="E26" s="9"/>
      <c r="F26" s="8"/>
      <c r="G26" s="10"/>
      <c r="H26" s="10">
        <f>IF(OR(G26="",D26=""),"",EDATE(G26,IF(D26="1ヶ月",1,IF(D26="2ヶ月",2,IF(D26="3ヶ月",3,IF(D26="6ヶ月",6,IF(D26="3年",36,IF(D26="2年",24,12))))))))</f>
      </c>
      <c r="I26" s="9">
        <f>IF(H26="","",H26-TODAY())</f>
      </c>
      <c r="J26" s="10"/>
      <c r="K26" s="8"/>
    </row>
    <row r="28" ht="13" customHeight="1" spans="1:11" x14ac:dyDescent="0.25">
      <c r="A28" s="11" t="s">
        <v>16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ht="13" customHeight="1" spans="1:11" x14ac:dyDescent="0.25">
      <c r="A29" s="12" t="s">
        <v>17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13" customHeight="1" spans="1:11" x14ac:dyDescent="0.25">
      <c r="A30" s="11" t="s">
        <v>18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ht="13" customHeight="1" spans="1:11" x14ac:dyDescent="0.25">
      <c r="A31" s="11" t="s">
        <v>19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x14ac:dyDescent="0.25">
      <c r="A32" s="11" t="s">
        <v>20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</row>
  </sheetData>
  <mergeCells count="8">
    <mergeCell ref="A1:K1"/>
    <mergeCell ref="B2:D2"/>
    <mergeCell ref="F2:G2"/>
    <mergeCell ref="A28:K28"/>
    <mergeCell ref="A29:K29"/>
    <mergeCell ref="A30:K30"/>
    <mergeCell ref="A31:K31"/>
    <mergeCell ref="A32:K32"/>
  </mergeCells>
  <conditionalFormatting sqref="I5:I26">
    <cfRule type="cellIs" dxfId="0" priority="1" operator="lessThanOrEqual">
      <formula>30</formula>
    </cfRule>
  </conditionalFormatting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1" width="26" customWidth="1"/>
    <col min="2" max="2" width="20" customWidth="1"/>
    <col min="3" max="3" width="18" customWidth="1"/>
    <col min="4" max="5" width="10" customWidth="1"/>
    <col min="6" max="6" width="16" customWidth="1"/>
    <col min="7" max="8" width="12" customWidth="1"/>
    <col min="9" max="9" width="8" customWidth="1"/>
    <col min="10" max="10" width="11" customWidth="1"/>
    <col min="11" max="11" width="20" customWidth="1"/>
  </cols>
  <sheetData>
    <row r="1" ht="26" customHeight="1" spans="1:1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9" x14ac:dyDescent="0.25">
      <c r="A2" s="2" t="s">
        <v>1</v>
      </c>
      <c r="B2" s="3" t="s">
        <v>22</v>
      </c>
      <c r="C2" s="3"/>
      <c r="D2" s="3"/>
      <c r="E2" s="2" t="s">
        <v>3</v>
      </c>
      <c r="F2" s="3" t="s">
        <v>23</v>
      </c>
      <c r="G2" s="3"/>
      <c r="H2" s="2" t="s">
        <v>4</v>
      </c>
      <c r="I2" s="3" t="s">
        <v>24</v>
      </c>
    </row>
    <row r="4" ht="34" customHeight="1" spans="1:11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ht="20" customHeight="1" spans="1:11" x14ac:dyDescent="0.25">
      <c r="A5" s="5" t="s">
        <v>25</v>
      </c>
      <c r="B5" s="5" t="s">
        <v>26</v>
      </c>
      <c r="C5" s="5" t="s">
        <v>27</v>
      </c>
      <c r="D5" s="6" t="s">
        <v>28</v>
      </c>
      <c r="E5" s="6" t="s">
        <v>29</v>
      </c>
      <c r="F5" s="5" t="s">
        <v>30</v>
      </c>
      <c r="G5" s="7">
        <v>46124</v>
      </c>
      <c r="H5" s="7">
        <f>IF(OR(G5="",D5=""),"",EDATE(G5,IF(D5="1ヶ月",1,IF(D5="2ヶ月",2,IF(D5="3ヶ月",3,IF(D5="6ヶ月",6,IF(D5="3年",36,IF(D5="2年",24,12))))))))</f>
      </c>
      <c r="I5" s="6">
        <f>IF(H5="","",H5-TODAY())</f>
      </c>
      <c r="J5" s="7"/>
      <c r="K5" s="5" t="s">
        <v>31</v>
      </c>
    </row>
    <row r="6" ht="20" customHeight="1" spans="1:11" x14ac:dyDescent="0.25">
      <c r="A6" s="8" t="s">
        <v>32</v>
      </c>
      <c r="B6" s="8" t="s">
        <v>26</v>
      </c>
      <c r="C6" s="8" t="s">
        <v>33</v>
      </c>
      <c r="D6" s="9" t="s">
        <v>29</v>
      </c>
      <c r="E6" s="9" t="s">
        <v>29</v>
      </c>
      <c r="F6" s="8" t="s">
        <v>30</v>
      </c>
      <c r="G6" s="10">
        <v>45938</v>
      </c>
      <c r="H6" s="10">
        <f>IF(OR(G6="",D6=""),"",EDATE(G6,IF(D6="1ヶ月",1,IF(D6="2ヶ月",2,IF(D6="3ヶ月",3,IF(D6="6ヶ月",6,IF(D6="3年",36,IF(D6="2年",24,12))))))))</f>
      </c>
      <c r="I6" s="9">
        <f>IF(H6="","",H6-TODAY())</f>
      </c>
      <c r="J6" s="10">
        <v>45966</v>
      </c>
      <c r="K6" s="8" t="s">
        <v>34</v>
      </c>
    </row>
    <row r="7" ht="20" customHeight="1" spans="1:11" x14ac:dyDescent="0.25">
      <c r="A7" s="5" t="s">
        <v>35</v>
      </c>
      <c r="B7" s="5" t="s">
        <v>36</v>
      </c>
      <c r="C7" s="5" t="s">
        <v>37</v>
      </c>
      <c r="D7" s="6" t="s">
        <v>38</v>
      </c>
      <c r="E7" s="6" t="s">
        <v>38</v>
      </c>
      <c r="F7" s="5" t="s">
        <v>39</v>
      </c>
      <c r="G7" s="7">
        <v>45536</v>
      </c>
      <c r="H7" s="7">
        <f>IF(OR(G7="",D7=""),"",EDATE(G7,IF(D7="1ヶ月",1,IF(D7="2ヶ月",2,IF(D7="3ヶ月",3,IF(D7="6ヶ月",6,IF(D7="3年",36,IF(D7="2年",24,12))))))))</f>
      </c>
      <c r="I7" s="6">
        <f>IF(H7="","",H7-TODAY())</f>
      </c>
      <c r="J7" s="7">
        <v>45575</v>
      </c>
      <c r="K7" s="5" t="s">
        <v>40</v>
      </c>
    </row>
    <row r="8" ht="20" customHeight="1" spans="1:11" x14ac:dyDescent="0.25">
      <c r="A8" s="8" t="s">
        <v>41</v>
      </c>
      <c r="B8" s="8" t="s">
        <v>42</v>
      </c>
      <c r="C8" s="8" t="s">
        <v>43</v>
      </c>
      <c r="D8" s="9" t="s">
        <v>29</v>
      </c>
      <c r="E8" s="9" t="s">
        <v>29</v>
      </c>
      <c r="F8" s="8" t="s">
        <v>39</v>
      </c>
      <c r="G8" s="10">
        <v>46073</v>
      </c>
      <c r="H8" s="10">
        <f>IF(OR(G8="",D8=""),"",EDATE(G8,IF(D8="1ヶ月",1,IF(D8="2ヶ月",2,IF(D8="3ヶ月",3,IF(D8="6ヶ月",6,IF(D8="3年",36,IF(D8="2年",24,12))))))))</f>
      </c>
      <c r="I8" s="9">
        <f>IF(H8="","",H8-TODAY())</f>
      </c>
      <c r="J8" s="10">
        <v>46096</v>
      </c>
      <c r="K8" s="8" t="s">
        <v>2</v>
      </c>
    </row>
    <row r="9" ht="20" customHeight="1" spans="1:11" x14ac:dyDescent="0.25">
      <c r="A9" s="5" t="s">
        <v>44</v>
      </c>
      <c r="B9" s="5" t="s">
        <v>42</v>
      </c>
      <c r="C9" s="5" t="s">
        <v>45</v>
      </c>
      <c r="D9" s="6" t="s">
        <v>29</v>
      </c>
      <c r="E9" s="6" t="s">
        <v>29</v>
      </c>
      <c r="F9" s="5" t="s">
        <v>39</v>
      </c>
      <c r="G9" s="7">
        <v>46073</v>
      </c>
      <c r="H9" s="7">
        <f>IF(OR(G9="",D9=""),"",EDATE(G9,IF(D9="1ヶ月",1,IF(D9="2ヶ月",2,IF(D9="3ヶ月",3,IF(D9="6ヶ月",6,IF(D9="3年",36,IF(D9="2年",24,12))))))))</f>
      </c>
      <c r="I9" s="6">
        <f>IF(H9="","",H9-TODAY())</f>
      </c>
      <c r="J9" s="7">
        <v>46096</v>
      </c>
      <c r="K9" s="5" t="s">
        <v>2</v>
      </c>
    </row>
    <row r="10" ht="20" customHeight="1" spans="1:11" x14ac:dyDescent="0.25">
      <c r="A10" s="8" t="s">
        <v>46</v>
      </c>
      <c r="B10" s="8" t="s">
        <v>42</v>
      </c>
      <c r="C10" s="8" t="s">
        <v>47</v>
      </c>
      <c r="D10" s="9" t="s">
        <v>29</v>
      </c>
      <c r="E10" s="9" t="s">
        <v>29</v>
      </c>
      <c r="F10" s="8" t="s">
        <v>48</v>
      </c>
      <c r="G10" s="10">
        <v>46040</v>
      </c>
      <c r="H10" s="10">
        <f>IF(OR(G10="",D10=""),"",EDATE(G10,IF(D10="1ヶ月",1,IF(D10="2ヶ月",2,IF(D10="3ヶ月",3,IF(D10="6ヶ月",6,IF(D10="3年",36,IF(D10="2年",24,12))))))))</f>
      </c>
      <c r="I10" s="9">
        <f>IF(H10="","",H10-TODAY())</f>
      </c>
      <c r="J10" s="10">
        <v>46063</v>
      </c>
      <c r="K10" s="8" t="s">
        <v>2</v>
      </c>
    </row>
    <row r="11" ht="20" customHeight="1" spans="1:11" x14ac:dyDescent="0.25">
      <c r="A11" s="5" t="s">
        <v>49</v>
      </c>
      <c r="B11" s="5" t="s">
        <v>50</v>
      </c>
      <c r="C11" s="5" t="s">
        <v>51</v>
      </c>
      <c r="D11" s="6" t="s">
        <v>29</v>
      </c>
      <c r="E11" s="6" t="s">
        <v>52</v>
      </c>
      <c r="F11" s="5" t="s">
        <v>53</v>
      </c>
      <c r="G11" s="7">
        <v>46160</v>
      </c>
      <c r="H11" s="7">
        <f>IF(OR(G11="",D11=""),"",EDATE(G11,IF(D11="1ヶ月",1,IF(D11="2ヶ月",2,IF(D11="3ヶ月",3,IF(D11="6ヶ月",6,IF(D11="3年",36,IF(D11="2年",24,12))))))))</f>
      </c>
      <c r="I11" s="6">
        <f>IF(H11="","",H11-TODAY())</f>
      </c>
      <c r="J11" s="7"/>
      <c r="K11" s="5" t="s">
        <v>54</v>
      </c>
    </row>
    <row r="12" ht="20" customHeight="1" spans="1:11" x14ac:dyDescent="0.25">
      <c r="A12" s="8" t="s">
        <v>55</v>
      </c>
      <c r="B12" s="8" t="s">
        <v>56</v>
      </c>
      <c r="C12" s="8" t="s">
        <v>33</v>
      </c>
      <c r="D12" s="9" t="s">
        <v>29</v>
      </c>
      <c r="E12" s="9" t="s">
        <v>52</v>
      </c>
      <c r="F12" s="8" t="s">
        <v>57</v>
      </c>
      <c r="G12" s="10">
        <v>46167</v>
      </c>
      <c r="H12" s="10">
        <f>IF(OR(G12="",D12=""),"",EDATE(G12,IF(D12="1ヶ月",1,IF(D12="2ヶ月",2,IF(D12="3ヶ月",3,IF(D12="6ヶ月",6,IF(D12="3年",36,IF(D12="2年",24,12))))))))</f>
      </c>
      <c r="I12" s="9">
        <f>IF(H12="","",H12-TODAY())</f>
      </c>
      <c r="J12" s="10"/>
      <c r="K12" s="8" t="s">
        <v>58</v>
      </c>
    </row>
    <row r="13" ht="20" customHeight="1" spans="1:11" x14ac:dyDescent="0.25">
      <c r="A13" s="5" t="s">
        <v>59</v>
      </c>
      <c r="B13" s="5" t="s">
        <v>60</v>
      </c>
      <c r="C13" s="5" t="s">
        <v>61</v>
      </c>
      <c r="D13" s="6" t="s">
        <v>62</v>
      </c>
      <c r="E13" s="6" t="s">
        <v>52</v>
      </c>
      <c r="F13" s="5" t="s">
        <v>53</v>
      </c>
      <c r="G13" s="7">
        <v>46183</v>
      </c>
      <c r="H13" s="7">
        <f>IF(OR(G13="",D13=""),"",EDATE(G13,IF(D13="1ヶ月",1,IF(D13="2ヶ月",2,IF(D13="3ヶ月",3,IF(D13="6ヶ月",6,IF(D13="3年",36,IF(D13="2年",24,12))))))))</f>
      </c>
      <c r="I13" s="6">
        <f>IF(H13="","",H13-TODAY())</f>
      </c>
      <c r="J13" s="7"/>
      <c r="K13" s="5" t="s">
        <v>63</v>
      </c>
    </row>
    <row r="14" ht="20" customHeight="1" spans="1:11" x14ac:dyDescent="0.25">
      <c r="A14" s="8" t="s">
        <v>64</v>
      </c>
      <c r="B14" s="8" t="s">
        <v>65</v>
      </c>
      <c r="C14" s="8" t="s">
        <v>66</v>
      </c>
      <c r="D14" s="9" t="s">
        <v>67</v>
      </c>
      <c r="E14" s="9" t="s">
        <v>52</v>
      </c>
      <c r="F14" s="8" t="s">
        <v>68</v>
      </c>
      <c r="G14" s="10">
        <v>46206</v>
      </c>
      <c r="H14" s="10">
        <f>IF(OR(G14="",D14=""),"",EDATE(G14,IF(D14="1ヶ月",1,IF(D14="2ヶ月",2,IF(D14="3ヶ月",3,IF(D14="6ヶ月",6,IF(D14="3年",36,IF(D14="2年",24,12))))))))</f>
      </c>
      <c r="I14" s="9">
        <f>IF(H14="","",H14-TODAY())</f>
      </c>
      <c r="J14" s="10"/>
      <c r="K14" s="8" t="s">
        <v>69</v>
      </c>
    </row>
    <row r="15" ht="20" customHeight="1" spans="1:11" x14ac:dyDescent="0.25">
      <c r="A15" s="5" t="s">
        <v>70</v>
      </c>
      <c r="B15" s="5" t="s">
        <v>65</v>
      </c>
      <c r="C15" s="5" t="s">
        <v>33</v>
      </c>
      <c r="D15" s="6" t="s">
        <v>29</v>
      </c>
      <c r="E15" s="6" t="s">
        <v>52</v>
      </c>
      <c r="F15" s="5" t="s">
        <v>68</v>
      </c>
      <c r="G15" s="7">
        <v>45976</v>
      </c>
      <c r="H15" s="7">
        <f>IF(OR(G15="",D15=""),"",EDATE(G15,IF(D15="1ヶ月",1,IF(D15="2ヶ月",2,IF(D15="3ヶ月",3,IF(D15="6ヶ月",6,IF(D15="3年",36,IF(D15="2年",24,12))))))))</f>
      </c>
      <c r="I15" s="6">
        <f>IF(H15="","",H15-TODAY())</f>
      </c>
      <c r="J15" s="7"/>
      <c r="K15" s="5" t="s">
        <v>71</v>
      </c>
    </row>
    <row r="16" ht="20" customHeight="1" spans="1:11" x14ac:dyDescent="0.25">
      <c r="A16" s="8" t="s">
        <v>72</v>
      </c>
      <c r="B16" s="8" t="s">
        <v>73</v>
      </c>
      <c r="C16" s="8" t="s">
        <v>74</v>
      </c>
      <c r="D16" s="9" t="s">
        <v>75</v>
      </c>
      <c r="E16" s="9" t="s">
        <v>52</v>
      </c>
      <c r="F16" s="8" t="s">
        <v>76</v>
      </c>
      <c r="G16" s="10">
        <v>46178</v>
      </c>
      <c r="H16" s="10">
        <f>IF(OR(G16="",D16=""),"",EDATE(G16,IF(D16="1ヶ月",1,IF(D16="2ヶ月",2,IF(D16="3ヶ月",3,IF(D16="6ヶ月",6,IF(D16="3年",36,IF(D16="2年",24,12))))))))</f>
      </c>
      <c r="I16" s="9">
        <f>IF(H16="","",H16-TODAY())</f>
      </c>
      <c r="J16" s="10"/>
      <c r="K16" s="8" t="s">
        <v>77</v>
      </c>
    </row>
    <row r="17" ht="20" customHeight="1" spans="1:11" x14ac:dyDescent="0.25">
      <c r="A17" s="5" t="s">
        <v>78</v>
      </c>
      <c r="B17" s="5" t="s">
        <v>73</v>
      </c>
      <c r="C17" s="5" t="s">
        <v>33</v>
      </c>
      <c r="D17" s="6" t="s">
        <v>29</v>
      </c>
      <c r="E17" s="6" t="s">
        <v>52</v>
      </c>
      <c r="F17" s="5" t="s">
        <v>79</v>
      </c>
      <c r="G17" s="7">
        <v>46101</v>
      </c>
      <c r="H17" s="7">
        <f>IF(OR(G17="",D17=""),"",EDATE(G17,IF(D17="1ヶ月",1,IF(D17="2ヶ月",2,IF(D17="3ヶ月",3,IF(D17="6ヶ月",6,IF(D17="3年",36,IF(D17="2年",24,12))))))))</f>
      </c>
      <c r="I17" s="6">
        <f>IF(H17="","",H17-TODAY())</f>
      </c>
      <c r="J17" s="7"/>
      <c r="K17" s="5" t="s">
        <v>80</v>
      </c>
    </row>
    <row r="18" ht="20" customHeight="1" spans="1:11" x14ac:dyDescent="0.25">
      <c r="A18" s="8" t="s">
        <v>81</v>
      </c>
      <c r="B18" s="8" t="s">
        <v>82</v>
      </c>
      <c r="C18" s="8" t="s">
        <v>33</v>
      </c>
      <c r="D18" s="9" t="s">
        <v>29</v>
      </c>
      <c r="E18" s="9" t="s">
        <v>52</v>
      </c>
      <c r="F18" s="8" t="s">
        <v>83</v>
      </c>
      <c r="G18" s="10">
        <v>46114</v>
      </c>
      <c r="H18" s="10">
        <f>IF(OR(G18="",D18=""),"",EDATE(G18,IF(D18="1ヶ月",1,IF(D18="2ヶ月",2,IF(D18="3ヶ月",3,IF(D18="6ヶ月",6,IF(D18="3年",36,IF(D18="2年",24,12))))))))</f>
      </c>
      <c r="I18" s="9">
        <f>IF(H18="","",H18-TODAY())</f>
      </c>
      <c r="J18" s="10"/>
      <c r="K18" s="8" t="s">
        <v>84</v>
      </c>
    </row>
    <row r="19" ht="20" customHeight="1" spans="1:11" x14ac:dyDescent="0.25">
      <c r="A19" s="5"/>
      <c r="B19" s="5"/>
      <c r="C19" s="5"/>
      <c r="D19" s="6"/>
      <c r="E19" s="6"/>
      <c r="F19" s="5"/>
      <c r="G19" s="7"/>
      <c r="H19" s="7">
        <f>IF(OR(G19="",D19=""),"",EDATE(G19,IF(D19="1ヶ月",1,IF(D19="2ヶ月",2,IF(D19="3ヶ月",3,IF(D19="6ヶ月",6,IF(D19="3年",36,IF(D19="2年",24,12))))))))</f>
      </c>
      <c r="I19" s="6">
        <f>IF(H19="","",H19-TODAY())</f>
      </c>
      <c r="J19" s="7"/>
      <c r="K19" s="5"/>
    </row>
    <row r="20" ht="20" customHeight="1" spans="1:11" x14ac:dyDescent="0.25">
      <c r="A20" s="8"/>
      <c r="B20" s="8"/>
      <c r="C20" s="8"/>
      <c r="D20" s="9"/>
      <c r="E20" s="9"/>
      <c r="F20" s="8"/>
      <c r="G20" s="10"/>
      <c r="H20" s="10">
        <f>IF(OR(G20="",D20=""),"",EDATE(G20,IF(D20="1ヶ月",1,IF(D20="2ヶ月",2,IF(D20="3ヶ月",3,IF(D20="6ヶ月",6,IF(D20="3年",36,IF(D20="2年",24,12))))))))</f>
      </c>
      <c r="I20" s="9">
        <f>IF(H20="","",H20-TODAY())</f>
      </c>
      <c r="J20" s="10"/>
      <c r="K20" s="8"/>
    </row>
    <row r="21" ht="20" customHeight="1" spans="1:11" x14ac:dyDescent="0.25">
      <c r="A21" s="5"/>
      <c r="B21" s="5"/>
      <c r="C21" s="5"/>
      <c r="D21" s="6"/>
      <c r="E21" s="6"/>
      <c r="F21" s="5"/>
      <c r="G21" s="7"/>
      <c r="H21" s="7">
        <f>IF(OR(G21="",D21=""),"",EDATE(G21,IF(D21="1ヶ月",1,IF(D21="2ヶ月",2,IF(D21="3ヶ月",3,IF(D21="6ヶ月",6,IF(D21="3年",36,IF(D21="2年",24,12))))))))</f>
      </c>
      <c r="I21" s="6">
        <f>IF(H21="","",H21-TODAY())</f>
      </c>
      <c r="J21" s="7"/>
      <c r="K21" s="5"/>
    </row>
    <row r="22" ht="20" customHeight="1" spans="1:11" x14ac:dyDescent="0.25">
      <c r="A22" s="8"/>
      <c r="B22" s="8"/>
      <c r="C22" s="8"/>
      <c r="D22" s="9"/>
      <c r="E22" s="9"/>
      <c r="F22" s="8"/>
      <c r="G22" s="10"/>
      <c r="H22" s="10">
        <f>IF(OR(G22="",D22=""),"",EDATE(G22,IF(D22="1ヶ月",1,IF(D22="2ヶ月",2,IF(D22="3ヶ月",3,IF(D22="6ヶ月",6,IF(D22="3年",36,IF(D22="2年",24,12))))))))</f>
      </c>
      <c r="I22" s="9">
        <f>IF(H22="","",H22-TODAY())</f>
      </c>
      <c r="J22" s="10"/>
      <c r="K22" s="8"/>
    </row>
    <row r="23" ht="20" customHeight="1" spans="1:11" x14ac:dyDescent="0.25">
      <c r="A23" s="5"/>
      <c r="B23" s="5"/>
      <c r="C23" s="5"/>
      <c r="D23" s="6"/>
      <c r="E23" s="6"/>
      <c r="F23" s="5"/>
      <c r="G23" s="7"/>
      <c r="H23" s="7">
        <f>IF(OR(G23="",D23=""),"",EDATE(G23,IF(D23="1ヶ月",1,IF(D23="2ヶ月",2,IF(D23="3ヶ月",3,IF(D23="6ヶ月",6,IF(D23="3年",36,IF(D23="2年",24,12))))))))</f>
      </c>
      <c r="I23" s="6">
        <f>IF(H23="","",H23-TODAY())</f>
      </c>
      <c r="J23" s="7"/>
      <c r="K23" s="5"/>
    </row>
    <row r="24" ht="20" customHeight="1" spans="1:11" x14ac:dyDescent="0.25">
      <c r="A24" s="8"/>
      <c r="B24" s="8"/>
      <c r="C24" s="8"/>
      <c r="D24" s="9"/>
      <c r="E24" s="9"/>
      <c r="F24" s="8"/>
      <c r="G24" s="10"/>
      <c r="H24" s="10">
        <f>IF(OR(G24="",D24=""),"",EDATE(G24,IF(D24="1ヶ月",1,IF(D24="2ヶ月",2,IF(D24="3ヶ月",3,IF(D24="6ヶ月",6,IF(D24="3年",36,IF(D24="2年",24,12))))))))</f>
      </c>
      <c r="I24" s="9">
        <f>IF(H24="","",H24-TODAY())</f>
      </c>
      <c r="J24" s="10"/>
      <c r="K24" s="8"/>
    </row>
    <row r="25" ht="20" customHeight="1" spans="1:11" x14ac:dyDescent="0.25">
      <c r="A25" s="5"/>
      <c r="B25" s="5"/>
      <c r="C25" s="5"/>
      <c r="D25" s="6"/>
      <c r="E25" s="6"/>
      <c r="F25" s="5"/>
      <c r="G25" s="7"/>
      <c r="H25" s="7">
        <f>IF(OR(G25="",D25=""),"",EDATE(G25,IF(D25="1ヶ月",1,IF(D25="2ヶ月",2,IF(D25="3ヶ月",3,IF(D25="6ヶ月",6,IF(D25="3年",36,IF(D25="2年",24,12))))))))</f>
      </c>
      <c r="I25" s="6">
        <f>IF(H25="","",H25-TODAY())</f>
      </c>
      <c r="J25" s="7"/>
      <c r="K25" s="5"/>
    </row>
    <row r="26" ht="20" customHeight="1" spans="1:11" x14ac:dyDescent="0.25">
      <c r="A26" s="8"/>
      <c r="B26" s="8"/>
      <c r="C26" s="8"/>
      <c r="D26" s="9"/>
      <c r="E26" s="9"/>
      <c r="F26" s="8"/>
      <c r="G26" s="10"/>
      <c r="H26" s="10">
        <f>IF(OR(G26="",D26=""),"",EDATE(G26,IF(D26="1ヶ月",1,IF(D26="2ヶ月",2,IF(D26="3ヶ月",3,IF(D26="6ヶ月",6,IF(D26="3年",36,IF(D26="2年",24,12))))))))</f>
      </c>
      <c r="I26" s="9">
        <f>IF(H26="","",H26-TODAY())</f>
      </c>
      <c r="J26" s="10"/>
      <c r="K26" s="8"/>
    </row>
    <row r="28" ht="13" customHeight="1" spans="1:11" x14ac:dyDescent="0.25">
      <c r="A28" s="11" t="s">
        <v>16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ht="13" customHeight="1" spans="1:11" x14ac:dyDescent="0.25">
      <c r="A29" s="12" t="s">
        <v>17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13" customHeight="1" spans="1:11" x14ac:dyDescent="0.25">
      <c r="A30" s="11" t="s">
        <v>18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ht="13" customHeight="1" spans="1:11" x14ac:dyDescent="0.25">
      <c r="A31" s="11" t="s">
        <v>19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x14ac:dyDescent="0.25">
      <c r="A32" s="11" t="s">
        <v>20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</row>
  </sheetData>
  <mergeCells count="8">
    <mergeCell ref="A1:K1"/>
    <mergeCell ref="B2:D2"/>
    <mergeCell ref="F2:G2"/>
    <mergeCell ref="A28:K28"/>
    <mergeCell ref="A29:K29"/>
    <mergeCell ref="A30:K30"/>
    <mergeCell ref="A31:K31"/>
    <mergeCell ref="A32:K32"/>
  </mergeCells>
  <conditionalFormatting sqref="I5:I26">
    <cfRule type="cellIs" dxfId="1" priority="1" operator="lessThanOrEqual">
      <formula>30</formula>
    </cfRule>
  </conditionalFormatting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3" t="s">
        <v>0</v>
      </c>
    </row>
    <row r="2" ht="18" customHeight="1" spans="1:1" x14ac:dyDescent="0.25">
      <c r="A2" s="14" t="s">
        <v>2</v>
      </c>
    </row>
    <row r="3" ht="18" customHeight="1" spans="1:1" x14ac:dyDescent="0.25">
      <c r="A3" s="15" t="s">
        <v>85</v>
      </c>
    </row>
    <row r="4" ht="18" customHeight="1" spans="1:1" x14ac:dyDescent="0.25">
      <c r="A4" s="14" t="s">
        <v>86</v>
      </c>
    </row>
    <row r="5" ht="18" customHeight="1" spans="1:1" x14ac:dyDescent="0.25">
      <c r="A5" s="14" t="s">
        <v>87</v>
      </c>
    </row>
    <row r="6" ht="18" customHeight="1" spans="1:1" x14ac:dyDescent="0.25">
      <c r="A6" s="14" t="s">
        <v>88</v>
      </c>
    </row>
    <row r="7" ht="18" customHeight="1" spans="1:1" x14ac:dyDescent="0.25">
      <c r="A7" s="14" t="s">
        <v>2</v>
      </c>
    </row>
    <row r="8" ht="18" customHeight="1" spans="1:1" x14ac:dyDescent="0.25">
      <c r="A8" s="15" t="s">
        <v>89</v>
      </c>
    </row>
    <row r="9" ht="18" customHeight="1" spans="1:1" x14ac:dyDescent="0.25">
      <c r="A9" s="14" t="s">
        <v>90</v>
      </c>
    </row>
    <row r="10" ht="18" customHeight="1" spans="1:1" x14ac:dyDescent="0.25">
      <c r="A10" s="14" t="s">
        <v>91</v>
      </c>
    </row>
    <row r="11" ht="18" customHeight="1" spans="1:1" x14ac:dyDescent="0.25">
      <c r="A11" s="14" t="s">
        <v>2</v>
      </c>
    </row>
    <row r="12" ht="18" customHeight="1" spans="1:1" x14ac:dyDescent="0.25">
      <c r="A12" s="15" t="s">
        <v>92</v>
      </c>
    </row>
    <row r="13" ht="18" customHeight="1" spans="1:1" x14ac:dyDescent="0.25">
      <c r="A13" s="14" t="s">
        <v>93</v>
      </c>
    </row>
    <row r="14" ht="18" customHeight="1" spans="1:1" x14ac:dyDescent="0.25">
      <c r="A14" s="14" t="s">
        <v>94</v>
      </c>
    </row>
    <row r="15" ht="18" customHeight="1" spans="1:1" x14ac:dyDescent="0.25">
      <c r="A15" s="14" t="s">
        <v>95</v>
      </c>
    </row>
    <row r="16" ht="18" customHeight="1" spans="1:1" x14ac:dyDescent="0.25">
      <c r="A16" s="14" t="s">
        <v>96</v>
      </c>
    </row>
    <row r="17" ht="18" customHeight="1" spans="1:1" x14ac:dyDescent="0.25">
      <c r="A17" s="14" t="s">
        <v>2</v>
      </c>
    </row>
    <row r="18" ht="18" customHeight="1" spans="1:1" x14ac:dyDescent="0.25">
      <c r="A18" s="15" t="s">
        <v>97</v>
      </c>
    </row>
    <row r="19" ht="18" customHeight="1" spans="1:1" x14ac:dyDescent="0.25">
      <c r="A19" s="16" t="s">
        <v>98</v>
      </c>
    </row>
    <row r="20" ht="18" customHeight="1" spans="1:1" x14ac:dyDescent="0.25">
      <c r="A20" s="14" t="s">
        <v>99</v>
      </c>
    </row>
    <row r="21" ht="18" customHeight="1" spans="1:1" x14ac:dyDescent="0.25">
      <c r="A21" s="14" t="s">
        <v>100</v>
      </c>
    </row>
    <row r="22" ht="18" customHeight="1" spans="1:1" x14ac:dyDescent="0.25">
      <c r="A22" s="16" t="s">
        <v>101</v>
      </c>
    </row>
    <row r="23" ht="18" customHeight="1" spans="1:1" x14ac:dyDescent="0.25">
      <c r="A23" s="14" t="s">
        <v>102</v>
      </c>
    </row>
    <row r="24" ht="18" customHeight="1" spans="1:1" x14ac:dyDescent="0.25">
      <c r="A24" s="14" t="s">
        <v>2</v>
      </c>
    </row>
    <row r="25" ht="18" customHeight="1" spans="1:1" x14ac:dyDescent="0.25">
      <c r="A25" s="15" t="s">
        <v>103</v>
      </c>
    </row>
    <row r="26" ht="30" customHeight="1" spans="1:1" x14ac:dyDescent="0.25">
      <c r="A26" s="14" t="s">
        <v>104</v>
      </c>
    </row>
    <row r="27" ht="18" customHeight="1" spans="1:1" x14ac:dyDescent="0.25">
      <c r="A27" s="14" t="s">
        <v>2</v>
      </c>
    </row>
    <row r="28" ht="18" customHeight="1" spans="1:1" x14ac:dyDescent="0.25">
      <c r="A28" s="15" t="s">
        <v>105</v>
      </c>
    </row>
    <row r="29" ht="18" customHeight="1" spans="1:1" x14ac:dyDescent="0.25">
      <c r="A29" s="14" t="s">
        <v>106</v>
      </c>
    </row>
    <row r="30" ht="18" customHeight="1" spans="1:1" x14ac:dyDescent="0.25">
      <c r="A30" s="14" t="s">
        <v>2</v>
      </c>
    </row>
    <row r="31" ht="18" customHeight="1" spans="1:1" x14ac:dyDescent="0.25">
      <c r="A31" s="15" t="s">
        <v>107</v>
      </c>
    </row>
    <row r="32" ht="30" customHeight="1" spans="1:1" x14ac:dyDescent="0.25">
      <c r="A32" s="14" t="s">
        <v>108</v>
      </c>
    </row>
    <row r="33" ht="18" customHeight="1" spans="1:1" x14ac:dyDescent="0.25">
      <c r="A33" s="14" t="s">
        <v>109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法定点検 年間スケジュール表</dc:title>
  <dc:subject/>
  <dc:description>https://tenkenban.com/template/hotei-tenken-schedule/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